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горизонтально'!$I$108</definedName>
    <definedName name="allow_energy">'Время горизонтально'!$F$108</definedName>
    <definedName name="calc_with">'Время горизонтально'!$E$108</definedName>
    <definedName name="energy">'Время горизонтально'!$AA$4</definedName>
    <definedName name="group">'Время горизонтально'!$B$5</definedName>
    <definedName name="interval">'Время горизонтально'!$D$108</definedName>
    <definedName name="is_group">'Время горизонтально'!$G$108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горизонтально'!$B$108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горизонтально'!$H$108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53" i="1"/>
  <c r="W53" i="1"/>
  <c r="X53" i="1"/>
  <c r="Y53" i="1"/>
  <c r="Z53" i="1"/>
  <c r="K53" i="1"/>
  <c r="L53" i="1"/>
  <c r="M53" i="1"/>
  <c r="N53" i="1"/>
  <c r="O53" i="1"/>
  <c r="P53" i="1"/>
  <c r="Q53" i="1"/>
  <c r="R53" i="1"/>
  <c r="S53" i="1"/>
  <c r="T53" i="1"/>
  <c r="U53" i="1"/>
  <c r="V53" i="1"/>
  <c r="D53" i="1"/>
  <c r="E53" i="1"/>
  <c r="F53" i="1"/>
  <c r="G53" i="1"/>
  <c r="H53" i="1"/>
  <c r="I53" i="1"/>
  <c r="J53" i="1"/>
  <c r="C53" i="1"/>
</calcChain>
</file>

<file path=xl/sharedStrings.xml><?xml version="1.0" encoding="utf-8"?>
<sst xmlns="http://schemas.openxmlformats.org/spreadsheetml/2006/main" count="111" uniqueCount="85">
  <si>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</si>
  <si>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</si>
  <si>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</si>
  <si>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</si>
  <si>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</si>
  <si>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</si>
  <si>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</si>
  <si>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</si>
  <si>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</si>
  <si>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</si>
  <si>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</si>
  <si>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</si>
  <si>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</si>
  <si>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</si>
  <si>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</si>
  <si>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</si>
  <si>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</si>
  <si>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</si>
  <si>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</si>
  <si>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</si>
  <si>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</si>
  <si>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</si>
  <si>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</si>
  <si>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</si>
  <si>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</si>
  <si>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</si>
  <si>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</si>
  <si>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</si>
  <si>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</si>
  <si>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</si>
  <si>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</si>
  <si>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</si>
  <si>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</si>
  <si>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</si>
  <si>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</si>
  <si>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</si>
  <si>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110 кВ Белоусово</t>
  </si>
  <si>
    <t xml:space="preserve"> 0,4 Белоусово нов.ОПУ ТСН 3 ао RS</t>
  </si>
  <si>
    <t xml:space="preserve"> 0,4 Белоусово нов.ОПУ ТСН 4 ао RS</t>
  </si>
  <si>
    <t xml:space="preserve"> 0,4 Белоусово ст.ОПУ ТСН 1 ао RS</t>
  </si>
  <si>
    <t xml:space="preserve"> 0,4 Белоусово ст.ОПУ ТСН 2 ао RS</t>
  </si>
  <si>
    <t xml:space="preserve"> 10 Белоусово-Ежозеро ао RS</t>
  </si>
  <si>
    <t xml:space="preserve"> 110 Белоусово ОМВ ао RS</t>
  </si>
  <si>
    <t xml:space="preserve"> 110 Белоусово ОМВ ап RS</t>
  </si>
  <si>
    <t xml:space="preserve"> 110 Белоусово Т 1 ао RS</t>
  </si>
  <si>
    <t xml:space="preserve"> 110 Белоусово Т 1 ап RS</t>
  </si>
  <si>
    <t xml:space="preserve"> 110 Белоусово Т 2 ао RS</t>
  </si>
  <si>
    <t xml:space="preserve"> 110 Белоусово Т 2 ап RS</t>
  </si>
  <si>
    <t xml:space="preserve"> 110 Белоусово-Белоусово 1 ао RS</t>
  </si>
  <si>
    <t xml:space="preserve"> 110 Белоусово-Белоусово 1 ап RS</t>
  </si>
  <si>
    <t xml:space="preserve"> 110 Белоусово-Белоусово 2 ао RS</t>
  </si>
  <si>
    <t xml:space="preserve"> 110 Белоусово-Белоусово 2 ап RS</t>
  </si>
  <si>
    <t xml:space="preserve"> 110 Белоусово-Подпорожье 1 ао RS</t>
  </si>
  <si>
    <t xml:space="preserve"> 110 Белоусово-Подпорожье 1 ап RS</t>
  </si>
  <si>
    <t xml:space="preserve"> 110 Белоусово-Подпорожье 2 ао RS</t>
  </si>
  <si>
    <t xml:space="preserve"> 110 Белоусово-Подпорожье 2 ап RS</t>
  </si>
  <si>
    <t xml:space="preserve"> 35 Белоусово Т 1 ао RS</t>
  </si>
  <si>
    <t xml:space="preserve"> 35 Белоусово Т 1 ап RS</t>
  </si>
  <si>
    <t xml:space="preserve"> 35 Белоусово Т 2 ао RS</t>
  </si>
  <si>
    <t xml:space="preserve"> 35 Белоусово Т 2 ап RS</t>
  </si>
  <si>
    <t xml:space="preserve"> 35 Белоусово-Анненская (Водораздельная 1) ао RS</t>
  </si>
  <si>
    <t xml:space="preserve"> 35 Белоусово-Анненская (Водораздельная 1) ап RS</t>
  </si>
  <si>
    <t xml:space="preserve"> 35 Белоусово-Водораздельная 2 ао RS</t>
  </si>
  <si>
    <t xml:space="preserve"> 35 Белоусово-Водораздельная 2 ап RS</t>
  </si>
  <si>
    <t xml:space="preserve"> 6 Белоусово Т 1 ао RS</t>
  </si>
  <si>
    <t xml:space="preserve"> 6 Белоусово Т 1 ап RS</t>
  </si>
  <si>
    <t xml:space="preserve"> 6 Белоусово Т 2 ао RS</t>
  </si>
  <si>
    <t xml:space="preserve"> 6 Белоусово Т 2 ап RS</t>
  </si>
  <si>
    <t xml:space="preserve"> 6 Белоусово-Белоусово ао RS</t>
  </si>
  <si>
    <t xml:space="preserve"> 6 Белоусово-Вытегра ао RS</t>
  </si>
  <si>
    <t xml:space="preserve"> 6 Белоусово-Вытегра ап RS</t>
  </si>
  <si>
    <t xml:space="preserve"> 6 Белоусово-ГЭС 32 ао RS</t>
  </si>
  <si>
    <t xml:space="preserve"> 6 Белоусово-ГЭС 32 ап RS</t>
  </si>
  <si>
    <t xml:space="preserve"> 6 Белоусово-Захарьино ао RS</t>
  </si>
  <si>
    <t xml:space="preserve"> 6 Белоусово-Захарьино ап RS</t>
  </si>
  <si>
    <t xml:space="preserve"> 6 Белоусово-ЛПХ ао RS</t>
  </si>
  <si>
    <t xml:space="preserve"> 6 Белоусово-Погрузка ао RS</t>
  </si>
  <si>
    <t xml:space="preserve"> 6 Белоусово-Сперовский комплекс ао RS</t>
  </si>
  <si>
    <t xml:space="preserve"> 6 Белоусово-Шлюз 2-1 ао RS</t>
  </si>
  <si>
    <t xml:space="preserve"> 6 Белоусово-Шлюз 2-1 ап RS</t>
  </si>
  <si>
    <t xml:space="preserve"> 6 Белоусово-Шлюз 2-2 ао RS</t>
  </si>
  <si>
    <t xml:space="preserve"> 6 Белоусово-Шлюз 2-2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</si>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</sst>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08"/>
  <sheetViews>
    <sheetView tabSelected="1" topLeftCell="B4" zoomScaleNormal="100" zoomScaleSheetLayoutView="100" workbookViewId="0">
      <selection activeCell="AC12" sqref="AC1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1.52</v>
      </c>
      <c r="D11" s="15">
        <v>1.5680000000000001</v>
      </c>
      <c r="E11" s="15">
        <v>1.536</v>
      </c>
      <c r="F11" s="15">
        <v>1.536</v>
      </c>
      <c r="G11" s="15">
        <v>1.536</v>
      </c>
      <c r="H11" s="15">
        <v>1.504</v>
      </c>
      <c r="I11" s="15">
        <v>1.504</v>
      </c>
      <c r="J11" s="15">
        <v>1.44</v>
      </c>
      <c r="K11" s="15">
        <v>1.4240000000000002</v>
      </c>
      <c r="L11" s="16">
        <v>0.27200000000000002</v>
      </c>
      <c r="M11" s="16">
        <v>0.192</v>
      </c>
      <c r="N11" s="16">
        <v>0.192</v>
      </c>
      <c r="O11" s="16">
        <v>0.24</v>
      </c>
      <c r="P11" s="16">
        <v>0.20800000000000002</v>
      </c>
      <c r="Q11" s="16">
        <v>0.192</v>
      </c>
      <c r="R11" s="16">
        <v>0.20800000000000002</v>
      </c>
      <c r="S11" s="16">
        <v>1.36</v>
      </c>
      <c r="T11" s="16">
        <v>1.52</v>
      </c>
      <c r="U11" s="16">
        <v>1.4080000000000001</v>
      </c>
      <c r="V11" s="16">
        <v>1.4080000000000001</v>
      </c>
      <c r="W11" s="16">
        <v>1.4240000000000002</v>
      </c>
      <c r="X11" s="16">
        <v>1.456</v>
      </c>
      <c r="Y11" s="16">
        <v>1.536</v>
      </c>
      <c r="Z11" s="55">
        <v>1.52</v>
      </c>
      <c r="AA11" s="65">
        <v>26.704000000000001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1696.2</v>
      </c>
      <c r="D15" s="15">
        <v>2032.8</v>
      </c>
      <c r="E15" s="15">
        <v>1709.4</v>
      </c>
      <c r="F15" s="15">
        <v>1947</v>
      </c>
      <c r="G15" s="15">
        <v>1735.8</v>
      </c>
      <c r="H15" s="15">
        <v>1782</v>
      </c>
      <c r="I15" s="15">
        <v>1689.6000000000001</v>
      </c>
      <c r="J15" s="15">
        <v>1339.8</v>
      </c>
      <c r="K15" s="15">
        <v>1419</v>
      </c>
      <c r="L15" s="16">
        <v>1306.8</v>
      </c>
      <c r="M15" s="16">
        <v>1405.8</v>
      </c>
      <c r="N15" s="16">
        <v>1366.2</v>
      </c>
      <c r="O15" s="16">
        <v>1551</v>
      </c>
      <c r="P15" s="16">
        <v>1755.6000000000001</v>
      </c>
      <c r="Q15" s="16">
        <v>1471.8</v>
      </c>
      <c r="R15" s="16">
        <v>1432.2</v>
      </c>
      <c r="S15" s="16">
        <v>1280.4000000000001</v>
      </c>
      <c r="T15" s="16">
        <v>1082.4000000000001</v>
      </c>
      <c r="U15" s="16">
        <v>943.80000000000007</v>
      </c>
      <c r="V15" s="16">
        <v>1531.2</v>
      </c>
      <c r="W15" s="16">
        <v>1214.4000000000001</v>
      </c>
      <c r="X15" s="16">
        <v>1630.2</v>
      </c>
      <c r="Y15" s="16">
        <v>1570.8</v>
      </c>
      <c r="Z15" s="55">
        <v>1854.6000000000001</v>
      </c>
      <c r="AA15" s="65">
        <v>36748.800000000003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1168.2</v>
      </c>
      <c r="D17" s="15">
        <v>1168.2</v>
      </c>
      <c r="E17" s="15">
        <v>1168.2</v>
      </c>
      <c r="F17" s="15">
        <v>1168.2</v>
      </c>
      <c r="G17" s="15">
        <v>1161.6000000000001</v>
      </c>
      <c r="H17" s="15">
        <v>1155</v>
      </c>
      <c r="I17" s="15">
        <v>1141.8</v>
      </c>
      <c r="J17" s="15">
        <v>1155</v>
      </c>
      <c r="K17" s="15">
        <v>1227.6000000000001</v>
      </c>
      <c r="L17" s="16">
        <v>1207.8</v>
      </c>
      <c r="M17" s="16">
        <v>1201.2</v>
      </c>
      <c r="N17" s="16">
        <v>1207.8</v>
      </c>
      <c r="O17" s="16">
        <v>1181.4000000000001</v>
      </c>
      <c r="P17" s="16">
        <v>1174.8</v>
      </c>
      <c r="Q17" s="16">
        <v>1188</v>
      </c>
      <c r="R17" s="16">
        <v>1168.2</v>
      </c>
      <c r="S17" s="16">
        <v>1141.8</v>
      </c>
      <c r="T17" s="16">
        <v>1161.6000000000001</v>
      </c>
      <c r="U17" s="16">
        <v>1168.2</v>
      </c>
      <c r="V17" s="16">
        <v>1148.4000000000001</v>
      </c>
      <c r="W17" s="16">
        <v>1168.2</v>
      </c>
      <c r="X17" s="16">
        <v>1141.8</v>
      </c>
      <c r="Y17" s="16">
        <v>1188</v>
      </c>
      <c r="Z17" s="55">
        <v>1214.4000000000001</v>
      </c>
      <c r="AA17" s="65">
        <v>28175.4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1366.2</v>
      </c>
      <c r="D20" s="15">
        <v>2197.8000000000002</v>
      </c>
      <c r="E20" s="15">
        <v>1504.8</v>
      </c>
      <c r="F20" s="15">
        <v>1570.8</v>
      </c>
      <c r="G20" s="15">
        <v>1570.8</v>
      </c>
      <c r="H20" s="15">
        <v>1828.2</v>
      </c>
      <c r="I20" s="15">
        <v>1498.2</v>
      </c>
      <c r="J20" s="15">
        <v>1702.8</v>
      </c>
      <c r="K20" s="15">
        <v>1300.2</v>
      </c>
      <c r="L20" s="16">
        <v>1425.6000000000001</v>
      </c>
      <c r="M20" s="16">
        <v>1551</v>
      </c>
      <c r="N20" s="16">
        <v>1346.4</v>
      </c>
      <c r="O20" s="16">
        <v>1432.2</v>
      </c>
      <c r="P20" s="16">
        <v>1867.8</v>
      </c>
      <c r="Q20" s="16">
        <v>1234.2</v>
      </c>
      <c r="R20" s="16">
        <v>1227.6000000000001</v>
      </c>
      <c r="S20" s="16">
        <v>1300.2</v>
      </c>
      <c r="T20" s="16">
        <v>1452</v>
      </c>
      <c r="U20" s="16">
        <v>1300.2</v>
      </c>
      <c r="V20" s="16">
        <v>1452</v>
      </c>
      <c r="W20" s="16">
        <v>1240.8</v>
      </c>
      <c r="X20" s="16">
        <v>1207.8</v>
      </c>
      <c r="Y20" s="16">
        <v>1491.6000000000001</v>
      </c>
      <c r="Z20" s="55">
        <v>1366.2</v>
      </c>
      <c r="AA20" s="65">
        <v>35435.4</v>
      </c>
    </row>
    <row r="21" spans="1:27" x14ac:dyDescent="0.2">
      <c r="A21" s="7"/>
      <c r="B21" s="8" t="s">
        <v>50</v>
      </c>
      <c r="C21" s="14">
        <v>363</v>
      </c>
      <c r="D21" s="15">
        <v>369.6</v>
      </c>
      <c r="E21" s="15">
        <v>356.40000000000003</v>
      </c>
      <c r="F21" s="15">
        <v>356.40000000000003</v>
      </c>
      <c r="G21" s="15">
        <v>363</v>
      </c>
      <c r="H21" s="15">
        <v>349.8</v>
      </c>
      <c r="I21" s="15">
        <v>396</v>
      </c>
      <c r="J21" s="15">
        <v>455.40000000000003</v>
      </c>
      <c r="K21" s="15">
        <v>547.80000000000007</v>
      </c>
      <c r="L21" s="16">
        <v>594</v>
      </c>
      <c r="M21" s="16">
        <v>587.4</v>
      </c>
      <c r="N21" s="16">
        <v>613.80000000000007</v>
      </c>
      <c r="O21" s="16">
        <v>475.2</v>
      </c>
      <c r="P21" s="16">
        <v>514.79999999999995</v>
      </c>
      <c r="Q21" s="16">
        <v>580.80000000000007</v>
      </c>
      <c r="R21" s="16">
        <v>541.20000000000005</v>
      </c>
      <c r="S21" s="16">
        <v>442.2</v>
      </c>
      <c r="T21" s="16">
        <v>481.8</v>
      </c>
      <c r="U21" s="16">
        <v>409.2</v>
      </c>
      <c r="V21" s="16">
        <v>396</v>
      </c>
      <c r="W21" s="16">
        <v>382.8</v>
      </c>
      <c r="X21" s="16">
        <v>389.40000000000003</v>
      </c>
      <c r="Y21" s="16">
        <v>369.6</v>
      </c>
      <c r="Z21" s="55">
        <v>363</v>
      </c>
      <c r="AA21" s="65">
        <v>10698.6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13.200000000000001</v>
      </c>
      <c r="D23" s="15">
        <v>283.8</v>
      </c>
      <c r="E23" s="15">
        <v>33</v>
      </c>
      <c r="F23" s="15">
        <v>0</v>
      </c>
      <c r="G23" s="15">
        <v>13.200000000000001</v>
      </c>
      <c r="H23" s="15">
        <v>92.4</v>
      </c>
      <c r="I23" s="15">
        <v>6.6000000000000005</v>
      </c>
      <c r="J23" s="15">
        <v>316.8</v>
      </c>
      <c r="K23" s="15">
        <v>0</v>
      </c>
      <c r="L23" s="16">
        <v>79.2</v>
      </c>
      <c r="M23" s="16">
        <v>125.4</v>
      </c>
      <c r="N23" s="16">
        <v>46.2</v>
      </c>
      <c r="O23" s="16">
        <v>26.400000000000002</v>
      </c>
      <c r="P23" s="16">
        <v>171.6</v>
      </c>
      <c r="Q23" s="16">
        <v>0</v>
      </c>
      <c r="R23" s="16">
        <v>26.400000000000002</v>
      </c>
      <c r="S23" s="16">
        <v>118.8</v>
      </c>
      <c r="T23" s="16">
        <v>349.8</v>
      </c>
      <c r="U23" s="16">
        <v>343.2</v>
      </c>
      <c r="V23" s="16">
        <v>99</v>
      </c>
      <c r="W23" s="16">
        <v>59.4</v>
      </c>
      <c r="X23" s="16">
        <v>0</v>
      </c>
      <c r="Y23" s="16">
        <v>46.2</v>
      </c>
      <c r="Z23" s="55">
        <v>0</v>
      </c>
      <c r="AA23" s="65">
        <v>2250.6</v>
      </c>
    </row>
    <row r="24" spans="1:27" x14ac:dyDescent="0.2">
      <c r="A24" s="7"/>
      <c r="B24" s="8" t="s">
        <v>53</v>
      </c>
      <c r="C24" s="14">
        <v>514.79999999999995</v>
      </c>
      <c r="D24" s="15">
        <v>132</v>
      </c>
      <c r="E24" s="15">
        <v>396</v>
      </c>
      <c r="F24" s="15">
        <v>580.80000000000007</v>
      </c>
      <c r="G24" s="15">
        <v>356.40000000000003</v>
      </c>
      <c r="H24" s="15">
        <v>151.80000000000001</v>
      </c>
      <c r="I24" s="15">
        <v>356.40000000000003</v>
      </c>
      <c r="J24" s="15">
        <v>13.200000000000001</v>
      </c>
      <c r="K24" s="15">
        <v>250.8</v>
      </c>
      <c r="L24" s="16">
        <v>66</v>
      </c>
      <c r="M24" s="16">
        <v>66</v>
      </c>
      <c r="N24" s="16">
        <v>191.4</v>
      </c>
      <c r="O24" s="16">
        <v>310.2</v>
      </c>
      <c r="P24" s="16">
        <v>125.4</v>
      </c>
      <c r="Q24" s="16">
        <v>415.8</v>
      </c>
      <c r="R24" s="16">
        <v>396</v>
      </c>
      <c r="S24" s="16">
        <v>191.4</v>
      </c>
      <c r="T24" s="16">
        <v>26.400000000000002</v>
      </c>
      <c r="U24" s="16">
        <v>85.8</v>
      </c>
      <c r="V24" s="16">
        <v>290.40000000000003</v>
      </c>
      <c r="W24" s="16">
        <v>118.8</v>
      </c>
      <c r="X24" s="16">
        <v>528</v>
      </c>
      <c r="Y24" s="16">
        <v>191.4</v>
      </c>
      <c r="Z24" s="55">
        <v>679.80000000000007</v>
      </c>
      <c r="AA24" s="65">
        <v>6434.9999999999991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1551</v>
      </c>
      <c r="D26" s="15">
        <v>1537.8</v>
      </c>
      <c r="E26" s="15">
        <v>1531.2</v>
      </c>
      <c r="F26" s="15">
        <v>1537.8</v>
      </c>
      <c r="G26" s="15">
        <v>1537.8</v>
      </c>
      <c r="H26" s="15">
        <v>1511.4</v>
      </c>
      <c r="I26" s="15">
        <v>1551</v>
      </c>
      <c r="J26" s="15">
        <v>1617</v>
      </c>
      <c r="K26" s="15">
        <v>1795.2</v>
      </c>
      <c r="L26" s="16">
        <v>1815</v>
      </c>
      <c r="M26" s="16">
        <v>1808.4</v>
      </c>
      <c r="N26" s="16">
        <v>1841.4</v>
      </c>
      <c r="O26" s="16">
        <v>1676.4</v>
      </c>
      <c r="P26" s="16">
        <v>1702.8</v>
      </c>
      <c r="Q26" s="16">
        <v>1788.6000000000001</v>
      </c>
      <c r="R26" s="16">
        <v>1722.6000000000001</v>
      </c>
      <c r="S26" s="16">
        <v>1603.8</v>
      </c>
      <c r="T26" s="16">
        <v>1663.2</v>
      </c>
      <c r="U26" s="16">
        <v>1597.2</v>
      </c>
      <c r="V26" s="16">
        <v>1551</v>
      </c>
      <c r="W26" s="16">
        <v>1570.8</v>
      </c>
      <c r="X26" s="16">
        <v>1537.8</v>
      </c>
      <c r="Y26" s="16">
        <v>1570.8</v>
      </c>
      <c r="Z26" s="55">
        <v>1584</v>
      </c>
      <c r="AA26" s="65">
        <v>39204.000000000015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1535.1000000000001</v>
      </c>
      <c r="D28" s="15">
        <v>1845.9</v>
      </c>
      <c r="E28" s="15">
        <v>1537.2</v>
      </c>
      <c r="F28" s="15">
        <v>1764</v>
      </c>
      <c r="G28" s="15">
        <v>1554</v>
      </c>
      <c r="H28" s="15">
        <v>1608.6000000000001</v>
      </c>
      <c r="I28" s="15">
        <v>1522.5</v>
      </c>
      <c r="J28" s="15">
        <v>1180.2</v>
      </c>
      <c r="K28" s="15">
        <v>1276.8</v>
      </c>
      <c r="L28" s="16">
        <v>1176</v>
      </c>
      <c r="M28" s="16">
        <v>1262.1000000000001</v>
      </c>
      <c r="N28" s="16">
        <v>1234.8</v>
      </c>
      <c r="O28" s="16">
        <v>1386</v>
      </c>
      <c r="P28" s="16">
        <v>1602.3</v>
      </c>
      <c r="Q28" s="16">
        <v>1333.5</v>
      </c>
      <c r="R28" s="16">
        <v>1297.8</v>
      </c>
      <c r="S28" s="16">
        <v>1146.6000000000001</v>
      </c>
      <c r="T28" s="16">
        <v>959.7</v>
      </c>
      <c r="U28" s="16">
        <v>781.2</v>
      </c>
      <c r="V28" s="16">
        <v>1388.1000000000001</v>
      </c>
      <c r="W28" s="16">
        <v>1060.5</v>
      </c>
      <c r="X28" s="16">
        <v>1484.7</v>
      </c>
      <c r="Y28" s="16">
        <v>1415.4</v>
      </c>
      <c r="Z28" s="55">
        <v>1694.7</v>
      </c>
      <c r="AA28" s="65">
        <v>33047.699999999997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976.5</v>
      </c>
      <c r="D30" s="15">
        <v>968.1</v>
      </c>
      <c r="E30" s="15">
        <v>966</v>
      </c>
      <c r="F30" s="15">
        <v>972.30000000000007</v>
      </c>
      <c r="G30" s="15">
        <v>966</v>
      </c>
      <c r="H30" s="15">
        <v>951.30000000000007</v>
      </c>
      <c r="I30" s="15">
        <v>938.7</v>
      </c>
      <c r="J30" s="15">
        <v>945</v>
      </c>
      <c r="K30" s="15">
        <v>984.9</v>
      </c>
      <c r="L30" s="16">
        <v>989.1</v>
      </c>
      <c r="M30" s="16">
        <v>978.6</v>
      </c>
      <c r="N30" s="16">
        <v>984.9</v>
      </c>
      <c r="O30" s="16">
        <v>961.80000000000007</v>
      </c>
      <c r="P30" s="16">
        <v>959.7</v>
      </c>
      <c r="Q30" s="16">
        <v>970.2</v>
      </c>
      <c r="R30" s="16">
        <v>945</v>
      </c>
      <c r="S30" s="16">
        <v>930.30000000000007</v>
      </c>
      <c r="T30" s="16">
        <v>953.4</v>
      </c>
      <c r="U30" s="16">
        <v>957.6</v>
      </c>
      <c r="V30" s="16">
        <v>934.5</v>
      </c>
      <c r="W30" s="16">
        <v>959.7</v>
      </c>
      <c r="X30" s="16">
        <v>936.6</v>
      </c>
      <c r="Y30" s="16">
        <v>984.9</v>
      </c>
      <c r="Z30" s="55">
        <v>1008</v>
      </c>
      <c r="AA30" s="65">
        <v>23123.100000000002</v>
      </c>
    </row>
    <row r="31" spans="1:27" x14ac:dyDescent="0.2">
      <c r="A31" s="7"/>
      <c r="B31" s="8" t="s">
        <v>60</v>
      </c>
      <c r="C31" s="14">
        <v>1530.9</v>
      </c>
      <c r="D31" s="15">
        <v>1843.8</v>
      </c>
      <c r="E31" s="15">
        <v>1535.1000000000001</v>
      </c>
      <c r="F31" s="15">
        <v>1761.9</v>
      </c>
      <c r="G31" s="15">
        <v>1551.9</v>
      </c>
      <c r="H31" s="15">
        <v>1604.4</v>
      </c>
      <c r="I31" s="15">
        <v>1520.4</v>
      </c>
      <c r="J31" s="15">
        <v>1190.7</v>
      </c>
      <c r="K31" s="15">
        <v>1276.8</v>
      </c>
      <c r="L31" s="16">
        <v>1178.1000000000001</v>
      </c>
      <c r="M31" s="16">
        <v>1260</v>
      </c>
      <c r="N31" s="16">
        <v>1234.8</v>
      </c>
      <c r="O31" s="16">
        <v>1386</v>
      </c>
      <c r="P31" s="16">
        <v>1604.4</v>
      </c>
      <c r="Q31" s="16">
        <v>1335.6000000000001</v>
      </c>
      <c r="R31" s="16">
        <v>1297.8</v>
      </c>
      <c r="S31" s="16">
        <v>1148.7</v>
      </c>
      <c r="T31" s="16">
        <v>961.80000000000007</v>
      </c>
      <c r="U31" s="16">
        <v>808.5</v>
      </c>
      <c r="V31" s="16">
        <v>1386</v>
      </c>
      <c r="W31" s="16">
        <v>1068.9000000000001</v>
      </c>
      <c r="X31" s="16">
        <v>1482.6000000000001</v>
      </c>
      <c r="Y31" s="16">
        <v>1415.4</v>
      </c>
      <c r="Z31" s="55">
        <v>1694.7</v>
      </c>
      <c r="AA31" s="65">
        <v>33079.199999999997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2.1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2.1</v>
      </c>
    </row>
    <row r="33" spans="1:27" x14ac:dyDescent="0.2">
      <c r="A33" s="7"/>
      <c r="B33" s="8" t="s">
        <v>62</v>
      </c>
      <c r="C33" s="14">
        <v>978.6</v>
      </c>
      <c r="D33" s="15">
        <v>970.2</v>
      </c>
      <c r="E33" s="15">
        <v>970.2</v>
      </c>
      <c r="F33" s="15">
        <v>974.4</v>
      </c>
      <c r="G33" s="15">
        <v>968.1</v>
      </c>
      <c r="H33" s="15">
        <v>955.5</v>
      </c>
      <c r="I33" s="15">
        <v>940.80000000000007</v>
      </c>
      <c r="J33" s="15">
        <v>947.1</v>
      </c>
      <c r="K33" s="15">
        <v>989.1</v>
      </c>
      <c r="L33" s="16">
        <v>989.1</v>
      </c>
      <c r="M33" s="16">
        <v>984.9</v>
      </c>
      <c r="N33" s="16">
        <v>984.9</v>
      </c>
      <c r="O33" s="16">
        <v>966</v>
      </c>
      <c r="P33" s="16">
        <v>961.80000000000007</v>
      </c>
      <c r="Q33" s="16">
        <v>972.30000000000007</v>
      </c>
      <c r="R33" s="16">
        <v>947.1</v>
      </c>
      <c r="S33" s="16">
        <v>932.4</v>
      </c>
      <c r="T33" s="16">
        <v>957.6</v>
      </c>
      <c r="U33" s="16">
        <v>959.7</v>
      </c>
      <c r="V33" s="16">
        <v>938.7</v>
      </c>
      <c r="W33" s="16">
        <v>961.80000000000007</v>
      </c>
      <c r="X33" s="16">
        <v>938.7</v>
      </c>
      <c r="Y33" s="16">
        <v>987</v>
      </c>
      <c r="Z33" s="55">
        <v>1012.2</v>
      </c>
      <c r="AA33" s="65">
        <v>23188.2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69.600000000000009</v>
      </c>
      <c r="D36" s="15">
        <v>69.600000000000009</v>
      </c>
      <c r="E36" s="15">
        <v>67.2</v>
      </c>
      <c r="F36" s="15">
        <v>69.600000000000009</v>
      </c>
      <c r="G36" s="15">
        <v>68.400000000000006</v>
      </c>
      <c r="H36" s="15">
        <v>68.400000000000006</v>
      </c>
      <c r="I36" s="15">
        <v>68.400000000000006</v>
      </c>
      <c r="J36" s="15">
        <v>67.2</v>
      </c>
      <c r="K36" s="15">
        <v>72</v>
      </c>
      <c r="L36" s="16">
        <v>72</v>
      </c>
      <c r="M36" s="16">
        <v>72</v>
      </c>
      <c r="N36" s="16">
        <v>70.8</v>
      </c>
      <c r="O36" s="16">
        <v>76.8</v>
      </c>
      <c r="P36" s="16">
        <v>68.400000000000006</v>
      </c>
      <c r="Q36" s="16">
        <v>68.400000000000006</v>
      </c>
      <c r="R36" s="16">
        <v>66</v>
      </c>
      <c r="S36" s="16">
        <v>66</v>
      </c>
      <c r="T36" s="16">
        <v>63.6</v>
      </c>
      <c r="U36" s="16">
        <v>64.8</v>
      </c>
      <c r="V36" s="16">
        <v>66</v>
      </c>
      <c r="W36" s="16">
        <v>66</v>
      </c>
      <c r="X36" s="16">
        <v>67.2</v>
      </c>
      <c r="Y36" s="16">
        <v>66</v>
      </c>
      <c r="Z36" s="55">
        <v>68.400000000000006</v>
      </c>
      <c r="AA36" s="65">
        <v>1642.8</v>
      </c>
    </row>
    <row r="37" spans="1:27" x14ac:dyDescent="0.2">
      <c r="A37" s="7"/>
      <c r="B37" s="8" t="s">
        <v>66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67</v>
      </c>
      <c r="C38" s="14">
        <v>126</v>
      </c>
      <c r="D38" s="15">
        <v>128.4</v>
      </c>
      <c r="E38" s="15">
        <v>129.6</v>
      </c>
      <c r="F38" s="15">
        <v>127.2</v>
      </c>
      <c r="G38" s="15">
        <v>127.2</v>
      </c>
      <c r="H38" s="15">
        <v>124.8</v>
      </c>
      <c r="I38" s="15">
        <v>123.60000000000001</v>
      </c>
      <c r="J38" s="15">
        <v>122.4</v>
      </c>
      <c r="K38" s="15">
        <v>146.4</v>
      </c>
      <c r="L38" s="16">
        <v>120</v>
      </c>
      <c r="M38" s="16">
        <v>126</v>
      </c>
      <c r="N38" s="16">
        <v>130.80000000000001</v>
      </c>
      <c r="O38" s="16">
        <v>130.80000000000001</v>
      </c>
      <c r="P38" s="16">
        <v>128.4</v>
      </c>
      <c r="Q38" s="16">
        <v>126</v>
      </c>
      <c r="R38" s="16">
        <v>132</v>
      </c>
      <c r="S38" s="16">
        <v>117.60000000000001</v>
      </c>
      <c r="T38" s="16">
        <v>114</v>
      </c>
      <c r="U38" s="16">
        <v>115.2</v>
      </c>
      <c r="V38" s="16">
        <v>117.60000000000001</v>
      </c>
      <c r="W38" s="16">
        <v>116.4</v>
      </c>
      <c r="X38" s="16">
        <v>120</v>
      </c>
      <c r="Y38" s="16">
        <v>120</v>
      </c>
      <c r="Z38" s="55">
        <v>126</v>
      </c>
      <c r="AA38" s="65">
        <v>2996.3999999999996</v>
      </c>
    </row>
    <row r="39" spans="1:27" x14ac:dyDescent="0.2">
      <c r="A39" s="7"/>
      <c r="B39" s="8" t="s">
        <v>68</v>
      </c>
      <c r="C39" s="14">
        <v>48.120000000000005</v>
      </c>
      <c r="D39" s="15">
        <v>49.32</v>
      </c>
      <c r="E39" s="15">
        <v>47.160000000000004</v>
      </c>
      <c r="F39" s="15">
        <v>48.96</v>
      </c>
      <c r="G39" s="15">
        <v>48.72</v>
      </c>
      <c r="H39" s="15">
        <v>46.92</v>
      </c>
      <c r="I39" s="15">
        <v>45.84</v>
      </c>
      <c r="J39" s="15">
        <v>45.6</v>
      </c>
      <c r="K39" s="15">
        <v>50.28</v>
      </c>
      <c r="L39" s="16">
        <v>51.480000000000004</v>
      </c>
      <c r="M39" s="16">
        <v>51.36</v>
      </c>
      <c r="N39" s="16">
        <v>50.28</v>
      </c>
      <c r="O39" s="16">
        <v>55.08</v>
      </c>
      <c r="P39" s="16">
        <v>48.120000000000005</v>
      </c>
      <c r="Q39" s="16">
        <v>47.04</v>
      </c>
      <c r="R39" s="16">
        <v>46.2</v>
      </c>
      <c r="S39" s="16">
        <v>44.52</v>
      </c>
      <c r="T39" s="16">
        <v>43.32</v>
      </c>
      <c r="U39" s="16">
        <v>44.52</v>
      </c>
      <c r="V39" s="16">
        <v>44.52</v>
      </c>
      <c r="W39" s="16">
        <v>43.44</v>
      </c>
      <c r="X39" s="16">
        <v>45.96</v>
      </c>
      <c r="Y39" s="16">
        <v>45.480000000000004</v>
      </c>
      <c r="Z39" s="55">
        <v>48.120000000000005</v>
      </c>
      <c r="AA39" s="65">
        <v>1140.3600000000001</v>
      </c>
    </row>
    <row r="40" spans="1:27" x14ac:dyDescent="0.2">
      <c r="A40" s="7"/>
      <c r="B40" s="8" t="s">
        <v>69</v>
      </c>
      <c r="C40" s="14">
        <v>33.840000000000003</v>
      </c>
      <c r="D40" s="15">
        <v>36.96</v>
      </c>
      <c r="E40" s="15">
        <v>36.480000000000004</v>
      </c>
      <c r="F40" s="15">
        <v>35.76</v>
      </c>
      <c r="G40" s="15">
        <v>35.04</v>
      </c>
      <c r="H40" s="15">
        <v>29.76</v>
      </c>
      <c r="I40" s="15">
        <v>29.52</v>
      </c>
      <c r="J40" s="15">
        <v>26.400000000000002</v>
      </c>
      <c r="K40" s="15">
        <v>22.56</v>
      </c>
      <c r="L40" s="16">
        <v>25.92</v>
      </c>
      <c r="M40" s="16">
        <v>31.44</v>
      </c>
      <c r="N40" s="16">
        <v>31.68</v>
      </c>
      <c r="O40" s="16">
        <v>33.6</v>
      </c>
      <c r="P40" s="16">
        <v>31.2</v>
      </c>
      <c r="Q40" s="16">
        <v>30.72</v>
      </c>
      <c r="R40" s="16">
        <v>31.2</v>
      </c>
      <c r="S40" s="16">
        <v>32.160000000000004</v>
      </c>
      <c r="T40" s="16">
        <v>27.12</v>
      </c>
      <c r="U40" s="16">
        <v>28.32</v>
      </c>
      <c r="V40" s="16">
        <v>22.8</v>
      </c>
      <c r="W40" s="16">
        <v>22.56</v>
      </c>
      <c r="X40" s="16">
        <v>28.080000000000002</v>
      </c>
      <c r="Y40" s="16">
        <v>30.240000000000002</v>
      </c>
      <c r="Z40" s="55">
        <v>34.56</v>
      </c>
      <c r="AA40" s="65">
        <v>727.92000000000007</v>
      </c>
    </row>
    <row r="41" spans="1:27" x14ac:dyDescent="0.2">
      <c r="A41" s="7"/>
      <c r="B41" s="8" t="s">
        <v>70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71</v>
      </c>
      <c r="C42" s="14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55">
        <v>0</v>
      </c>
      <c r="AA42" s="65">
        <v>0</v>
      </c>
    </row>
    <row r="43" spans="1:27" x14ac:dyDescent="0.2">
      <c r="A43" s="7"/>
      <c r="B43" s="8" t="s">
        <v>72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x14ac:dyDescent="0.2">
      <c r="A44" s="7"/>
      <c r="B44" s="8" t="s">
        <v>73</v>
      </c>
      <c r="C44" s="14">
        <v>7.32</v>
      </c>
      <c r="D44" s="15">
        <v>8.16</v>
      </c>
      <c r="E44" s="15">
        <v>7.68</v>
      </c>
      <c r="F44" s="15">
        <v>7.68</v>
      </c>
      <c r="G44" s="15">
        <v>7.32</v>
      </c>
      <c r="H44" s="15">
        <v>7.5600000000000005</v>
      </c>
      <c r="I44" s="15">
        <v>6.72</v>
      </c>
      <c r="J44" s="15">
        <v>6.36</v>
      </c>
      <c r="K44" s="15">
        <v>6</v>
      </c>
      <c r="L44" s="16">
        <v>6.12</v>
      </c>
      <c r="M44" s="16">
        <v>5.76</v>
      </c>
      <c r="N44" s="16">
        <v>6.96</v>
      </c>
      <c r="O44" s="16">
        <v>6.48</v>
      </c>
      <c r="P44" s="16">
        <v>6.6000000000000005</v>
      </c>
      <c r="Q44" s="16">
        <v>6</v>
      </c>
      <c r="R44" s="16">
        <v>5.64</v>
      </c>
      <c r="S44" s="16">
        <v>5.64</v>
      </c>
      <c r="T44" s="16">
        <v>5.28</v>
      </c>
      <c r="U44" s="16">
        <v>5.64</v>
      </c>
      <c r="V44" s="16">
        <v>5.64</v>
      </c>
      <c r="W44" s="16">
        <v>5.64</v>
      </c>
      <c r="X44" s="16">
        <v>6.48</v>
      </c>
      <c r="Y44" s="16">
        <v>6.6000000000000005</v>
      </c>
      <c r="Z44" s="55">
        <v>7.2</v>
      </c>
      <c r="AA44" s="65">
        <v>156.47999999999996</v>
      </c>
    </row>
    <row r="45" spans="1:27" x14ac:dyDescent="0.2">
      <c r="A45" s="7"/>
      <c r="B45" s="8" t="s">
        <v>74</v>
      </c>
      <c r="C45" s="14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55">
        <v>0</v>
      </c>
      <c r="AA45" s="65">
        <v>0</v>
      </c>
    </row>
    <row r="46" spans="1:27" x14ac:dyDescent="0.2">
      <c r="A46" s="7"/>
      <c r="B46" s="8" t="s">
        <v>75</v>
      </c>
      <c r="C46" s="14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55">
        <v>0</v>
      </c>
      <c r="AA46" s="65">
        <v>0</v>
      </c>
    </row>
    <row r="47" spans="1:27" x14ac:dyDescent="0.2">
      <c r="A47" s="7"/>
      <c r="B47" s="8" t="s">
        <v>76</v>
      </c>
      <c r="C47" s="14">
        <v>27.18</v>
      </c>
      <c r="D47" s="15">
        <v>28.080000000000002</v>
      </c>
      <c r="E47" s="15">
        <v>27.72</v>
      </c>
      <c r="F47" s="15">
        <v>27.72</v>
      </c>
      <c r="G47" s="15">
        <v>27.72</v>
      </c>
      <c r="H47" s="15">
        <v>27.18</v>
      </c>
      <c r="I47" s="15">
        <v>27</v>
      </c>
      <c r="J47" s="15">
        <v>26.28</v>
      </c>
      <c r="K47" s="15">
        <v>25.2</v>
      </c>
      <c r="L47" s="16">
        <v>24.66</v>
      </c>
      <c r="M47" s="16">
        <v>24.84</v>
      </c>
      <c r="N47" s="16">
        <v>25.38</v>
      </c>
      <c r="O47" s="16">
        <v>26.28</v>
      </c>
      <c r="P47" s="16">
        <v>25.2</v>
      </c>
      <c r="Q47" s="16">
        <v>25.38</v>
      </c>
      <c r="R47" s="16">
        <v>25.2</v>
      </c>
      <c r="S47" s="16">
        <v>25.02</v>
      </c>
      <c r="T47" s="16">
        <v>24.48</v>
      </c>
      <c r="U47" s="16">
        <v>24.66</v>
      </c>
      <c r="V47" s="16">
        <v>25.02</v>
      </c>
      <c r="W47" s="16">
        <v>25.02</v>
      </c>
      <c r="X47" s="16">
        <v>25.740000000000002</v>
      </c>
      <c r="Y47" s="16">
        <v>25.92</v>
      </c>
      <c r="Z47" s="55">
        <v>27.54</v>
      </c>
      <c r="AA47" s="65">
        <v>624.41999999999996</v>
      </c>
    </row>
    <row r="48" spans="1:27" x14ac:dyDescent="0.2">
      <c r="A48" s="7"/>
      <c r="B48" s="8" t="s">
        <v>77</v>
      </c>
      <c r="C48" s="14">
        <v>2.52</v>
      </c>
      <c r="D48" s="15">
        <v>2.34</v>
      </c>
      <c r="E48" s="15">
        <v>2.4300000000000002</v>
      </c>
      <c r="F48" s="15">
        <v>2.88</v>
      </c>
      <c r="G48" s="15">
        <v>2.25</v>
      </c>
      <c r="H48" s="15">
        <v>2.61</v>
      </c>
      <c r="I48" s="15">
        <v>2.34</v>
      </c>
      <c r="J48" s="15">
        <v>2.34</v>
      </c>
      <c r="K48" s="15">
        <v>1.98</v>
      </c>
      <c r="L48" s="16">
        <v>1.98</v>
      </c>
      <c r="M48" s="16">
        <v>2.0699999999999998</v>
      </c>
      <c r="N48" s="16">
        <v>2.7</v>
      </c>
      <c r="O48" s="16">
        <v>2.61</v>
      </c>
      <c r="P48" s="16">
        <v>2.34</v>
      </c>
      <c r="Q48" s="16">
        <v>2.7</v>
      </c>
      <c r="R48" s="16">
        <v>2.34</v>
      </c>
      <c r="S48" s="16">
        <v>2.52</v>
      </c>
      <c r="T48" s="16">
        <v>1.98</v>
      </c>
      <c r="U48" s="16">
        <v>1.8</v>
      </c>
      <c r="V48" s="16">
        <v>2.16</v>
      </c>
      <c r="W48" s="16">
        <v>2.34</v>
      </c>
      <c r="X48" s="16">
        <v>2.4300000000000002</v>
      </c>
      <c r="Y48" s="16">
        <v>2.34</v>
      </c>
      <c r="Z48" s="55">
        <v>2.61</v>
      </c>
      <c r="AA48" s="65">
        <v>56.61</v>
      </c>
    </row>
    <row r="49" spans="1:27" x14ac:dyDescent="0.2">
      <c r="A49" s="7"/>
      <c r="B49" s="8" t="s">
        <v>78</v>
      </c>
      <c r="C49" s="14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55">
        <v>0</v>
      </c>
      <c r="AA49" s="65">
        <v>0</v>
      </c>
    </row>
    <row r="50" spans="1:27" x14ac:dyDescent="0.2">
      <c r="A50" s="7"/>
      <c r="B50" s="8" t="s">
        <v>79</v>
      </c>
      <c r="C50" s="14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55">
        <v>0</v>
      </c>
      <c r="AA50" s="65">
        <v>0</v>
      </c>
    </row>
    <row r="51" spans="1:27" x14ac:dyDescent="0.2">
      <c r="A51" s="7"/>
      <c r="B51" s="8" t="s">
        <v>80</v>
      </c>
      <c r="C51" s="14">
        <v>15.66</v>
      </c>
      <c r="D51" s="15">
        <v>16.02</v>
      </c>
      <c r="E51" s="15">
        <v>15.84</v>
      </c>
      <c r="F51" s="15">
        <v>16.02</v>
      </c>
      <c r="G51" s="15">
        <v>15.66</v>
      </c>
      <c r="H51" s="15">
        <v>16.02</v>
      </c>
      <c r="I51" s="15">
        <v>14.76</v>
      </c>
      <c r="J51" s="15">
        <v>15.120000000000001</v>
      </c>
      <c r="K51" s="15">
        <v>40.68</v>
      </c>
      <c r="L51" s="16">
        <v>17.82</v>
      </c>
      <c r="M51" s="16">
        <v>23.580000000000002</v>
      </c>
      <c r="N51" s="16">
        <v>25.38</v>
      </c>
      <c r="O51" s="16">
        <v>19.62</v>
      </c>
      <c r="P51" s="16">
        <v>22.32</v>
      </c>
      <c r="Q51" s="16">
        <v>22.32</v>
      </c>
      <c r="R51" s="16">
        <v>25.92</v>
      </c>
      <c r="S51" s="16">
        <v>12.6</v>
      </c>
      <c r="T51" s="16">
        <v>12.24</v>
      </c>
      <c r="U51" s="16">
        <v>12.6</v>
      </c>
      <c r="V51" s="16">
        <v>13.86</v>
      </c>
      <c r="W51" s="16">
        <v>13.86</v>
      </c>
      <c r="X51" s="16">
        <v>14.4</v>
      </c>
      <c r="Y51" s="16">
        <v>14.76</v>
      </c>
      <c r="Z51" s="55">
        <v>15.48</v>
      </c>
      <c r="AA51" s="65">
        <v>432.54000000000008</v>
      </c>
    </row>
    <row r="52" spans="1:27" x14ac:dyDescent="0.2">
      <c r="A52" s="7"/>
      <c r="B52" s="8" t="s">
        <v>81</v>
      </c>
      <c r="C52" s="14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55">
        <v>0</v>
      </c>
      <c r="AA52" s="65">
        <v>0</v>
      </c>
    </row>
    <row r="53" spans="1:27" s="63" customFormat="1" ht="16.5" thickBot="1" x14ac:dyDescent="0.3">
      <c r="A53" s="58"/>
      <c r="B53" s="59" t="s">
        <v>2</v>
      </c>
      <c r="C53" s="60">
        <f>SUM(C8:C52)</f>
        <v>12025.460000000001</v>
      </c>
      <c r="D53" s="60">
        <f>SUM(D8:D52)</f>
        <v>13690.448</v>
      </c>
      <c r="E53" s="60">
        <f>SUM(E8:E52)</f>
        <v>12043.146000000002</v>
      </c>
      <c r="F53" s="60">
        <f>SUM(F8:F52)</f>
        <v>12970.955999999998</v>
      </c>
      <c r="G53" s="60">
        <f>SUM(G8:G52)</f>
        <v>12112.445999999998</v>
      </c>
      <c r="H53" s="60">
        <f>SUM(H8:H52)</f>
        <v>12315.153999999999</v>
      </c>
      <c r="I53" s="60">
        <f>SUM(I8:I52)</f>
        <v>11881.683999999999</v>
      </c>
      <c r="J53" s="60">
        <f>SUM(J8:J52)</f>
        <v>11176.140000000003</v>
      </c>
      <c r="K53" s="60">
        <f>SUM(K8:K52)</f>
        <v>11434.724</v>
      </c>
      <c r="L53" s="60">
        <f>SUM(L8:L52)</f>
        <v>11146.951999999999</v>
      </c>
      <c r="M53" s="60">
        <f>SUM(M8:M52)</f>
        <v>11568.042000000001</v>
      </c>
      <c r="N53" s="60">
        <f>SUM(N8:N52)</f>
        <v>11396.771999999997</v>
      </c>
      <c r="O53" s="60">
        <f>SUM(O8:O52)</f>
        <v>11704.109999999999</v>
      </c>
      <c r="P53" s="60">
        <f>SUM(P8:P52)</f>
        <v>12773.788000000002</v>
      </c>
      <c r="Q53" s="60">
        <f>SUM(Q8:Q52)</f>
        <v>11619.552</v>
      </c>
      <c r="R53" s="60">
        <f>SUM(R8:R52)</f>
        <v>11336.608000000002</v>
      </c>
      <c r="S53" s="60">
        <f>SUM(S8:S52)</f>
        <v>10544.020000000002</v>
      </c>
      <c r="T53" s="60">
        <f>SUM(T8:T52)</f>
        <v>10343.24</v>
      </c>
      <c r="U53" s="60">
        <f>SUM(U8:U52)</f>
        <v>9655.648000000001</v>
      </c>
      <c r="V53" s="60">
        <f>SUM(V8:V52)</f>
        <v>11414.308000000001</v>
      </c>
      <c r="W53" s="60">
        <f>SUM(W8:W52)</f>
        <v>10102.784</v>
      </c>
      <c r="X53" s="60">
        <f>SUM(X8:X52)</f>
        <v>11589.346</v>
      </c>
      <c r="Y53" s="60">
        <f>SUM(Y8:Y52)</f>
        <v>11543.976000000001</v>
      </c>
      <c r="Z53" s="61">
        <f>SUM(Z8:Z52)</f>
        <v>12803.030000000004</v>
      </c>
      <c r="AA53" s="62">
        <f>SUM(AA8:AA52)</f>
        <v>279192.33399999992</v>
      </c>
    </row>
    <row r="108" spans="2:9" ht="17.25" hidden="1" customHeight="1" x14ac:dyDescent="0.2">
      <c r="B108" s="5" t="s">
        <v>31</v>
      </c>
      <c r="C108" s="4"/>
      <c r="D108" s="9">
        <v>1</v>
      </c>
      <c r="E108" s="10">
        <v>0</v>
      </c>
      <c r="F108" s="10">
        <v>0</v>
      </c>
      <c r="G108" s="10">
        <v>1</v>
      </c>
      <c r="H108" s="10">
        <v>1</v>
      </c>
      <c r="I10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Белоусово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Белоусово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82</v>
      </c>
      <c r="E6" s="57" t="s">
        <v>83</v>
      </c>
      <c r="F6" s="35" t="s">
        <v>84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2024-12-19T07:30:06Z</dcterms:modified>
</cp:coreProperties>
</file>